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1"/>
  </bookViews>
  <sheets>
    <sheet name="Average Cost of Care" sheetId="1" r:id="rId1"/>
    <sheet name="Form B" sheetId="2" r:id="rId2"/>
    <sheet name="Definitions" sheetId="3" r:id="rId3"/>
  </sheets>
  <definedNames>
    <definedName name="_xlnm.Print_Area" localSheetId="0">'Average Cost of Care'!$A$1:$H$6</definedName>
    <definedName name="_xlnm.Print_Area" localSheetId="2">'Definitions'!$A$1:$F$45</definedName>
    <definedName name="_xlnm.Print_Area" localSheetId="1">'Form B'!$A$1:$C$41</definedName>
  </definedNames>
  <calcPr fullCalcOnLoad="1"/>
</workbook>
</file>

<file path=xl/sharedStrings.xml><?xml version="1.0" encoding="utf-8"?>
<sst xmlns="http://schemas.openxmlformats.org/spreadsheetml/2006/main" count="113" uniqueCount="106">
  <si>
    <t xml:space="preserve">V. Total Census of Institute                    </t>
  </si>
  <si>
    <t xml:space="preserve">   Y.3               Nursing care required</t>
  </si>
  <si>
    <t>2.  PERSONAL LIVING COSTS</t>
  </si>
  <si>
    <t>3.  AVERAGE ANNUAL UPKEEP EXPENDITURES</t>
  </si>
  <si>
    <t xml:space="preserve">7.  MEDICAL EXPENSES                  </t>
  </si>
  <si>
    <t xml:space="preserve">11. ASSISTED / SKILLED CARE                   </t>
  </si>
  <si>
    <t xml:space="preserve">13. AVERAGE COST OF CARE PER PERSON           </t>
  </si>
  <si>
    <t/>
  </si>
  <si>
    <t>2A.</t>
  </si>
  <si>
    <t>2B.</t>
  </si>
  <si>
    <t>2C.</t>
  </si>
  <si>
    <t>3A.</t>
  </si>
  <si>
    <t>3B.</t>
  </si>
  <si>
    <t>3C.</t>
  </si>
  <si>
    <t>7A.</t>
  </si>
  <si>
    <t>7B.</t>
  </si>
  <si>
    <t>7C.</t>
  </si>
  <si>
    <t>11A.</t>
  </si>
  <si>
    <t>11B.</t>
  </si>
  <si>
    <t>13A.</t>
  </si>
  <si>
    <t>13B.</t>
  </si>
  <si>
    <t xml:space="preserve">    B. Assisted/Skilled care (6+10+12 =13.B)</t>
  </si>
  <si>
    <t xml:space="preserve">    A. Independent Living (6 + 10 = 13.A)</t>
  </si>
  <si>
    <t xml:space="preserve">    B. Census receiving assisted/skilled</t>
  </si>
  <si>
    <t xml:space="preserve">1.  TOTAL INSTITUTE ADMINISTRATION </t>
  </si>
  <si>
    <t xml:space="preserve">    A.  Personal needs</t>
  </si>
  <si>
    <t>1.</t>
  </si>
  <si>
    <t xml:space="preserve">    B.  Housing</t>
  </si>
  <si>
    <t xml:space="preserve">    A.  Building Improvements</t>
  </si>
  <si>
    <t xml:space="preserve">    B.  Equipment</t>
  </si>
  <si>
    <t xml:space="preserve">    C.  Automobiles</t>
  </si>
  <si>
    <t>4.  TOTAL EXPENSES</t>
  </si>
  <si>
    <t>5.  TOTAL CENSUS ("V" ABOVE)</t>
  </si>
  <si>
    <t>6.  AVERAGE GENERAL EXPENSE (4 / 5 = 6)</t>
  </si>
  <si>
    <t>PART 1 GENERAL INSTITUTE EXPENSES</t>
  </si>
  <si>
    <t>PART II - MEDICAL EXPENSES MEMBERS &gt;+ 70 YEARS</t>
  </si>
  <si>
    <t>4.</t>
  </si>
  <si>
    <t>5.</t>
  </si>
  <si>
    <t>6.</t>
  </si>
  <si>
    <t xml:space="preserve">    A. Total of insurance premiums for members age 70 and above</t>
  </si>
  <si>
    <t xml:space="preserve">    B. Medical costs for members age 70 and  above (after reimbursements)</t>
  </si>
  <si>
    <t xml:space="preserve">    C. SSI receipts (to subtract)</t>
  </si>
  <si>
    <t>8.</t>
  </si>
  <si>
    <t>9.</t>
  </si>
  <si>
    <t>10.</t>
  </si>
  <si>
    <t>8.  SUBTOTAL MEDICAL EXPENSES for ages 70+ (7A+7B-7C)</t>
  </si>
  <si>
    <t xml:space="preserve">    A. Total Assisted/skilled care expenses (including nursing) report amount                                                                                </t>
  </si>
  <si>
    <t xml:space="preserve">         after direct payments from Medicare, Medicaid, Title 19, Title 18, SSI</t>
  </si>
  <si>
    <t xml:space="preserve">         and private health insurance</t>
  </si>
  <si>
    <t xml:space="preserve">        care ("Y.3" above) </t>
  </si>
  <si>
    <t>12. Average Assisted/Skilled care cost     (11.A/11.B=12)</t>
  </si>
  <si>
    <t xml:space="preserve">                                                FORM B</t>
  </si>
  <si>
    <t xml:space="preserve">                                 AVERAGE COST OF CARE</t>
  </si>
  <si>
    <t xml:space="preserve">                            ALL MEMBERS AT ONE LOCATION</t>
  </si>
  <si>
    <t xml:space="preserve">10. AVERAGE INDEPENDENT LIVING MEDICAL EXPENSES (8/9=10)   </t>
  </si>
  <si>
    <t xml:space="preserve">   Y.1               Independent Living</t>
  </si>
  <si>
    <t xml:space="preserve">   Y.                Census &gt;= 70</t>
  </si>
  <si>
    <t xml:space="preserve">    C.  Staff salaries and benefits (not nursing)</t>
  </si>
  <si>
    <t>AVERAGE COST OF CARE</t>
  </si>
  <si>
    <t>Consistency in the reporting of data by religious institutes is a value to NRRO. Increasing the accuracy of data enables a more consistent distribution of grants, helps identify services that will benefit institutes with specific needs, and gives a more accurate representation of the institutes’ total net resources.</t>
  </si>
  <si>
    <t>Varying organizational and management styles in religious institutes necessitates the modification of the standard form used to calculate cost of care. Along with the original form, two modifications are included to assist with the calculation of cost of care, breaking the cost down by levels of care. The style of the institute will determine which form or forms to use to calculate cost of care.</t>
  </si>
  <si>
    <t>If an institute has developed internal processes for the ongoing calculation of cost of care into levels of care, and parallels the expense categories of the NRRO forms, this process can also be used to generate the information needed to complete the eligibility form.</t>
  </si>
  <si>
    <t>Each form has the same intent: 1) to find the average cost of care for members age 70 years and above by care level, 2) to standardize the calculation of the average cost of care among religious institutes, 3) to assist persons responsible for the stewardship of community resources to consider all factors that impact the cost of care, and 4) to provide the information needed for effective long range planning.</t>
  </si>
  <si>
    <r>
      <t>FORM B</t>
    </r>
    <r>
      <rPr>
        <sz val="12"/>
        <rFont val="Times New Roman"/>
        <family val="1"/>
      </rPr>
      <t xml:space="preserve"> is used by institutes whose total membership lives in one location (with the possible exception of infirmed members receiving outside care). This is particularly formatted to assist contemplative institutes and other institutes with all members living in common. This form breaks down retirement costs into two categories; independent living and assisted/skilled care.</t>
    </r>
  </si>
  <si>
    <t>Definition</t>
  </si>
  <si>
    <t>Insurance</t>
  </si>
  <si>
    <t>Travel of administrators</t>
  </si>
  <si>
    <t>Office and library expenses</t>
  </si>
  <si>
    <t>Meetings</t>
  </si>
  <si>
    <t>Funerals</t>
  </si>
  <si>
    <t>Retreats / chaplain / sacristy</t>
  </si>
  <si>
    <t>Legal fees</t>
  </si>
  <si>
    <t>Education</t>
  </si>
  <si>
    <t>Formation / Vocation</t>
  </si>
  <si>
    <t>Development</t>
  </si>
  <si>
    <t>Charity</t>
  </si>
  <si>
    <t>Ministry expenses (e.g. altar bread)</t>
  </si>
  <si>
    <t>FICA payments</t>
  </si>
  <si>
    <t>Mortgage and loan payments</t>
  </si>
  <si>
    <t>Personal needs INCLUDES</t>
  </si>
  <si>
    <t>Food</t>
  </si>
  <si>
    <t>Clothing</t>
  </si>
  <si>
    <t>Supplies &amp; personal items</t>
  </si>
  <si>
    <t>Recreation</t>
  </si>
  <si>
    <t>Travel</t>
  </si>
  <si>
    <t>Housing INCLUDES</t>
  </si>
  <si>
    <t>Utilities</t>
  </si>
  <si>
    <t>Maintenance &amp; Repairs</t>
  </si>
  <si>
    <t>Rent if applicable</t>
  </si>
  <si>
    <t>House / supplies and laundry</t>
  </si>
  <si>
    <t xml:space="preserve">New buildings or extraordinary costs.  </t>
  </si>
  <si>
    <t>Skilled care expenses INCLUDE</t>
  </si>
  <si>
    <t>Nursing home expenses</t>
  </si>
  <si>
    <t>Social Security paid for Title 19 recipients</t>
  </si>
  <si>
    <t>Home health care fees</t>
  </si>
  <si>
    <t>Salaries / fees to nurses</t>
  </si>
  <si>
    <t>1. </t>
  </si>
  <si>
    <t>Administration INCLUDES</t>
  </si>
  <si>
    <t>3. </t>
  </si>
  <si>
    <t>Average Upkeep Expenditures INCLUDE</t>
  </si>
  <si>
    <t>Average Upkeep Expenditures EXCLUDES</t>
  </si>
  <si>
    <t>Payments to other religious institutes for care of members</t>
  </si>
  <si>
    <t>Administration Excludes</t>
  </si>
  <si>
    <t>Average annual cash outlay at this location for building improvements, equipment and automobiles.</t>
  </si>
  <si>
    <t>Amortize large capital expenses / improvements on a depreciation scale.</t>
  </si>
  <si>
    <t>9.  CENSUS &gt;= 70 YEARS ("Y" above)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</si>
</sst>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43">
    <font>
      <sz val="12"/>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b/>
      <u val="single"/>
      <sz val="16"/>
      <name val="Times New Roman"/>
      <family val="1"/>
    </font>
    <font>
      <b/>
      <u val="single"/>
      <sz val="12"/>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color theme="0"/>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9">
    <xf numFmtId="0" fontId="0" fillId="0" borderId="0" xfId="0" applyAlignment="1">
      <alignment/>
    </xf>
    <xf numFmtId="164" fontId="5" fillId="2" borderId="10" xfId="0" applyNumberFormat="1" applyFont="1" applyFill="1" applyBorder="1" applyAlignment="1" applyProtection="1">
      <alignment/>
      <protection locked="0"/>
    </xf>
    <xf numFmtId="164" fontId="5" fillId="2" borderId="11" xfId="0" applyNumberFormat="1" applyFont="1" applyFill="1" applyBorder="1" applyAlignment="1" applyProtection="1">
      <alignment/>
      <protection locked="0"/>
    </xf>
    <xf numFmtId="0" fontId="5" fillId="2" borderId="11" xfId="0" applyNumberFormat="1" applyFont="1" applyFill="1" applyBorder="1" applyAlignment="1" applyProtection="1">
      <alignment/>
      <protection locked="0"/>
    </xf>
    <xf numFmtId="0" fontId="5" fillId="2" borderId="10" xfId="0" applyNumberFormat="1" applyFont="1" applyFill="1" applyBorder="1" applyAlignment="1" applyProtection="1">
      <alignment/>
      <protection locked="0"/>
    </xf>
    <xf numFmtId="0" fontId="5"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5" fillId="33" borderId="0" xfId="0" applyNumberFormat="1" applyFont="1" applyFill="1" applyBorder="1" applyAlignment="1" applyProtection="1">
      <alignment horizontal="center"/>
      <protection/>
    </xf>
    <xf numFmtId="0" fontId="4" fillId="33" borderId="0" xfId="0" applyNumberFormat="1" applyFont="1" applyFill="1" applyBorder="1" applyAlignment="1" applyProtection="1">
      <alignment horizontal="center"/>
      <protection/>
    </xf>
    <xf numFmtId="0" fontId="4" fillId="33" borderId="0" xfId="0" applyNumberFormat="1" applyFont="1" applyFill="1" applyBorder="1" applyAlignment="1" applyProtection="1" quotePrefix="1">
      <alignment/>
      <protection/>
    </xf>
    <xf numFmtId="164" fontId="4"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horizontal="left" vertical="top" wrapText="1"/>
      <protection/>
    </xf>
    <xf numFmtId="0" fontId="4" fillId="33" borderId="0" xfId="0" applyNumberFormat="1" applyFont="1" applyFill="1" applyBorder="1" applyAlignment="1" applyProtection="1">
      <alignment vertical="top"/>
      <protection/>
    </xf>
    <xf numFmtId="0" fontId="5" fillId="2" borderId="11" xfId="0" applyNumberFormat="1" applyFont="1" applyFill="1" applyBorder="1" applyAlignment="1" applyProtection="1">
      <alignment/>
      <protection locked="0"/>
    </xf>
    <xf numFmtId="0" fontId="0" fillId="0" borderId="12" xfId="0" applyBorder="1" applyAlignment="1">
      <alignment/>
    </xf>
    <xf numFmtId="0" fontId="8" fillId="0" borderId="12" xfId="0" applyFont="1" applyBorder="1" applyAlignment="1">
      <alignment horizontal="center" vertical="top" wrapText="1"/>
    </xf>
    <xf numFmtId="0" fontId="4" fillId="0" borderId="12" xfId="0" applyFont="1" applyBorder="1" applyAlignment="1">
      <alignment/>
    </xf>
    <xf numFmtId="0" fontId="4" fillId="0" borderId="12" xfId="0" applyFont="1" applyBorder="1" applyAlignment="1">
      <alignment horizontal="left" vertical="top"/>
    </xf>
    <xf numFmtId="0" fontId="6" fillId="0" borderId="12" xfId="0" applyFont="1" applyBorder="1" applyAlignment="1">
      <alignment horizontal="center" vertical="top" wrapText="1"/>
    </xf>
    <xf numFmtId="0" fontId="7"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3" xfId="0" applyFont="1" applyBorder="1" applyAlignment="1">
      <alignment horizontal="left" vertical="top" wrapText="1"/>
    </xf>
    <xf numFmtId="0" fontId="7" fillId="0" borderId="15" xfId="0" applyFont="1" applyBorder="1" applyAlignment="1">
      <alignment horizontal="left" vertical="top" wrapText="1"/>
    </xf>
    <xf numFmtId="0" fontId="0" fillId="0" borderId="14" xfId="0" applyBorder="1" applyAlignment="1">
      <alignment horizontal="left" vertical="top" wrapText="1"/>
    </xf>
    <xf numFmtId="0" fontId="6" fillId="0" borderId="15" xfId="0" applyFont="1" applyBorder="1" applyAlignment="1">
      <alignment horizontal="center" vertical="top" wrapText="1"/>
    </xf>
    <xf numFmtId="0" fontId="6" fillId="0" borderId="14" xfId="0" applyFont="1" applyBorder="1" applyAlignment="1">
      <alignment horizontal="center" vertical="top" wrapText="1"/>
    </xf>
    <xf numFmtId="0" fontId="6" fillId="0" borderId="13" xfId="0" applyFont="1" applyBorder="1" applyAlignment="1">
      <alignment horizontal="center" vertical="top" wrapText="1"/>
    </xf>
    <xf numFmtId="0" fontId="7" fillId="0" borderId="15" xfId="0" applyFont="1" applyBorder="1" applyAlignment="1">
      <alignment horizontal="left" vertical="top"/>
    </xf>
    <xf numFmtId="0" fontId="7" fillId="0" borderId="14" xfId="0" applyFont="1" applyBorder="1" applyAlignment="1">
      <alignment horizontal="left" vertical="top"/>
    </xf>
    <xf numFmtId="0" fontId="7" fillId="0" borderId="13"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vertical="top"/>
    </xf>
    <xf numFmtId="0" fontId="8" fillId="0" borderId="15" xfId="0" applyFont="1" applyBorder="1" applyAlignment="1">
      <alignment horizontal="center" vertical="top" wrapText="1"/>
    </xf>
    <xf numFmtId="0" fontId="8" fillId="0" borderId="14" xfId="0" applyFont="1" applyBorder="1" applyAlignment="1">
      <alignment horizontal="center" vertical="top" wrapText="1"/>
    </xf>
    <xf numFmtId="0" fontId="8" fillId="0" borderId="13" xfId="0" applyFont="1" applyBorder="1" applyAlignment="1">
      <alignment horizontal="center" vertical="top" wrapText="1"/>
    </xf>
    <xf numFmtId="0" fontId="7" fillId="0" borderId="12" xfId="0" applyFont="1" applyBorder="1" applyAlignment="1">
      <alignment horizontal="left" vertical="top"/>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
  <sheetViews>
    <sheetView zoomScalePageLayoutView="0" workbookViewId="0" topLeftCell="A4">
      <selection activeCell="I8" sqref="I8"/>
    </sheetView>
  </sheetViews>
  <sheetFormatPr defaultColWidth="8.88671875" defaultRowHeight="15"/>
  <cols>
    <col min="1" max="1" width="3.99609375" style="15" customWidth="1"/>
    <col min="2" max="16384" width="8.88671875" style="15" customWidth="1"/>
  </cols>
  <sheetData>
    <row r="1" spans="1:9" ht="25.5" customHeight="1">
      <c r="A1" s="19"/>
      <c r="B1" s="26" t="s">
        <v>58</v>
      </c>
      <c r="C1" s="27"/>
      <c r="D1" s="27"/>
      <c r="E1" s="27"/>
      <c r="F1" s="27"/>
      <c r="G1" s="27"/>
      <c r="H1" s="28"/>
      <c r="I1" s="19"/>
    </row>
    <row r="2" spans="1:9" ht="78" customHeight="1">
      <c r="A2" s="19"/>
      <c r="B2" s="21" t="s">
        <v>59</v>
      </c>
      <c r="C2" s="21"/>
      <c r="D2" s="21"/>
      <c r="E2" s="21"/>
      <c r="F2" s="21"/>
      <c r="G2" s="21"/>
      <c r="H2" s="21"/>
      <c r="I2" s="19"/>
    </row>
    <row r="3" spans="1:9" ht="90.75" customHeight="1">
      <c r="A3" s="19"/>
      <c r="B3" s="21" t="s">
        <v>60</v>
      </c>
      <c r="C3" s="21"/>
      <c r="D3" s="21"/>
      <c r="E3" s="21"/>
      <c r="F3" s="21"/>
      <c r="G3" s="21"/>
      <c r="H3" s="21"/>
      <c r="I3" s="19"/>
    </row>
    <row r="4" spans="1:9" ht="75.75" customHeight="1">
      <c r="A4" s="19"/>
      <c r="B4" s="21" t="s">
        <v>61</v>
      </c>
      <c r="C4" s="21"/>
      <c r="D4" s="21"/>
      <c r="E4" s="21"/>
      <c r="F4" s="21"/>
      <c r="G4" s="21"/>
      <c r="H4" s="21"/>
      <c r="I4" s="19"/>
    </row>
    <row r="5" spans="1:9" ht="101.25" customHeight="1">
      <c r="A5" s="19"/>
      <c r="B5" s="22" t="s">
        <v>62</v>
      </c>
      <c r="C5" s="21"/>
      <c r="D5" s="21"/>
      <c r="E5" s="21"/>
      <c r="F5" s="21"/>
      <c r="G5" s="21"/>
      <c r="H5" s="23"/>
      <c r="I5" s="19"/>
    </row>
    <row r="6" spans="2:9" ht="90" customHeight="1">
      <c r="B6" s="24" t="s">
        <v>63</v>
      </c>
      <c r="C6" s="25"/>
      <c r="D6" s="25"/>
      <c r="E6" s="25"/>
      <c r="F6" s="25"/>
      <c r="G6" s="25"/>
      <c r="H6" s="25"/>
      <c r="I6" s="20"/>
    </row>
  </sheetData>
  <sheetProtection/>
  <mergeCells count="6">
    <mergeCell ref="B2:H2"/>
    <mergeCell ref="B3:H3"/>
    <mergeCell ref="B4:H4"/>
    <mergeCell ref="B5:H5"/>
    <mergeCell ref="B6:H6"/>
    <mergeCell ref="B1:H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41"/>
  <sheetViews>
    <sheetView tabSelected="1" showOutlineSymbols="0" zoomScale="87" zoomScaleNormal="87" zoomScalePageLayoutView="0" workbookViewId="0" topLeftCell="A1">
      <selection activeCell="C5" sqref="C5"/>
    </sheetView>
  </sheetViews>
  <sheetFormatPr defaultColWidth="9.6640625" defaultRowHeight="15"/>
  <cols>
    <col min="1" max="1" width="57.10546875" style="6" customWidth="1"/>
    <col min="2" max="2" width="4.10546875" style="6" customWidth="1"/>
    <col min="3" max="3" width="13.6640625" style="6" customWidth="1"/>
    <col min="4" max="4" width="5.6640625" style="6" customWidth="1"/>
    <col min="5" max="16384" width="9.6640625" style="6" customWidth="1"/>
  </cols>
  <sheetData>
    <row r="1" ht="18" customHeight="1">
      <c r="A1" s="5" t="s">
        <v>51</v>
      </c>
    </row>
    <row r="2" ht="18" customHeight="1">
      <c r="A2" s="5" t="s">
        <v>52</v>
      </c>
    </row>
    <row r="3" ht="18" customHeight="1">
      <c r="A3" s="5" t="s">
        <v>53</v>
      </c>
    </row>
    <row r="4" ht="9.75" customHeight="1"/>
    <row r="5" spans="1:4" ht="18" customHeight="1">
      <c r="A5" s="6" t="s">
        <v>0</v>
      </c>
      <c r="C5" s="4"/>
      <c r="D5" s="6" t="s">
        <v>7</v>
      </c>
    </row>
    <row r="6" spans="1:4" ht="18" customHeight="1">
      <c r="A6" s="6" t="s">
        <v>56</v>
      </c>
      <c r="C6" s="3"/>
      <c r="D6" s="6" t="s">
        <v>7</v>
      </c>
    </row>
    <row r="7" spans="1:4" ht="18" customHeight="1">
      <c r="A7" s="6" t="s">
        <v>55</v>
      </c>
      <c r="C7" s="3"/>
      <c r="D7" s="6" t="s">
        <v>7</v>
      </c>
    </row>
    <row r="8" spans="1:4" ht="18" customHeight="1">
      <c r="A8" s="6" t="s">
        <v>1</v>
      </c>
      <c r="C8" s="3"/>
      <c r="D8" s="6" t="s">
        <v>7</v>
      </c>
    </row>
    <row r="9" ht="9.75" customHeight="1"/>
    <row r="10" spans="1:2" ht="18" customHeight="1">
      <c r="A10" s="7" t="s">
        <v>34</v>
      </c>
      <c r="B10" s="8"/>
    </row>
    <row r="11" spans="1:3" ht="18" customHeight="1">
      <c r="A11" s="6" t="s">
        <v>24</v>
      </c>
      <c r="B11" s="9" t="s">
        <v>26</v>
      </c>
      <c r="C11" s="1"/>
    </row>
    <row r="12" spans="1:3" ht="18" customHeight="1">
      <c r="A12" s="6" t="s">
        <v>2</v>
      </c>
      <c r="C12" s="10"/>
    </row>
    <row r="13" spans="1:3" ht="18" customHeight="1">
      <c r="A13" s="6" t="s">
        <v>25</v>
      </c>
      <c r="B13" s="6" t="s">
        <v>8</v>
      </c>
      <c r="C13" s="1"/>
    </row>
    <row r="14" spans="1:3" ht="18" customHeight="1">
      <c r="A14" s="6" t="s">
        <v>27</v>
      </c>
      <c r="B14" s="6" t="s">
        <v>9</v>
      </c>
      <c r="C14" s="2"/>
    </row>
    <row r="15" spans="1:3" ht="18" customHeight="1">
      <c r="A15" s="6" t="s">
        <v>57</v>
      </c>
      <c r="B15" s="6" t="s">
        <v>10</v>
      </c>
      <c r="C15" s="2"/>
    </row>
    <row r="16" spans="1:3" ht="18" customHeight="1">
      <c r="A16" s="6" t="s">
        <v>3</v>
      </c>
      <c r="C16" s="10"/>
    </row>
    <row r="17" spans="1:3" ht="18" customHeight="1">
      <c r="A17" s="6" t="s">
        <v>28</v>
      </c>
      <c r="B17" s="6" t="s">
        <v>11</v>
      </c>
      <c r="C17" s="1"/>
    </row>
    <row r="18" spans="1:3" ht="18" customHeight="1">
      <c r="A18" s="6" t="s">
        <v>29</v>
      </c>
      <c r="B18" s="6" t="s">
        <v>12</v>
      </c>
      <c r="C18" s="2"/>
    </row>
    <row r="19" spans="1:3" ht="18" customHeight="1">
      <c r="A19" s="6" t="s">
        <v>30</v>
      </c>
      <c r="B19" s="6" t="s">
        <v>13</v>
      </c>
      <c r="C19" s="2"/>
    </row>
    <row r="20" spans="1:3" ht="18" customHeight="1">
      <c r="A20" s="6" t="s">
        <v>31</v>
      </c>
      <c r="B20" s="9" t="s">
        <v>36</v>
      </c>
      <c r="C20" s="10">
        <f>SUM(C11+C13+C14+C15+C17+C18+C19)</f>
        <v>0</v>
      </c>
    </row>
    <row r="21" spans="1:3" ht="18" customHeight="1">
      <c r="A21" s="6" t="s">
        <v>32</v>
      </c>
      <c r="B21" s="9" t="s">
        <v>37</v>
      </c>
      <c r="C21" s="11">
        <f>C5</f>
        <v>0</v>
      </c>
    </row>
    <row r="22" spans="1:3" ht="18" customHeight="1">
      <c r="A22" s="6" t="s">
        <v>33</v>
      </c>
      <c r="B22" s="9" t="s">
        <v>38</v>
      </c>
      <c r="C22" s="10" t="e">
        <f>SUM(C20/C21)</f>
        <v>#DIV/0!</v>
      </c>
    </row>
    <row r="23" spans="1:3" ht="18" customHeight="1">
      <c r="A23" s="7" t="s">
        <v>35</v>
      </c>
      <c r="B23" s="8"/>
      <c r="C23" s="10"/>
    </row>
    <row r="24" spans="1:3" ht="9.75" customHeight="1">
      <c r="A24" s="8"/>
      <c r="B24" s="8"/>
      <c r="C24" s="10"/>
    </row>
    <row r="25" spans="1:3" ht="18" customHeight="1">
      <c r="A25" s="6" t="s">
        <v>4</v>
      </c>
      <c r="C25" s="10"/>
    </row>
    <row r="26" spans="1:3" ht="18" customHeight="1">
      <c r="A26" s="6" t="s">
        <v>39</v>
      </c>
      <c r="B26" s="6" t="s">
        <v>14</v>
      </c>
      <c r="C26" s="1"/>
    </row>
    <row r="27" spans="1:3" ht="18" customHeight="1">
      <c r="A27" s="6" t="s">
        <v>40</v>
      </c>
      <c r="B27" s="6" t="s">
        <v>15</v>
      </c>
      <c r="C27" s="2"/>
    </row>
    <row r="28" spans="1:3" ht="18" customHeight="1">
      <c r="A28" s="6" t="s">
        <v>41</v>
      </c>
      <c r="B28" s="6" t="s">
        <v>16</v>
      </c>
      <c r="C28" s="14"/>
    </row>
    <row r="29" spans="1:3" ht="18" customHeight="1">
      <c r="A29" s="6" t="s">
        <v>45</v>
      </c>
      <c r="B29" s="9" t="s">
        <v>42</v>
      </c>
      <c r="C29" s="10">
        <f>SUM(C26+C27-C28)</f>
        <v>0</v>
      </c>
    </row>
    <row r="30" spans="1:3" ht="18" customHeight="1">
      <c r="A30" s="6" t="s">
        <v>105</v>
      </c>
      <c r="B30" s="9" t="s">
        <v>43</v>
      </c>
      <c r="C30" s="11">
        <f>C6</f>
        <v>0</v>
      </c>
    </row>
    <row r="31" spans="1:3" ht="18" customHeight="1">
      <c r="A31" s="6" t="s">
        <v>54</v>
      </c>
      <c r="B31" s="9" t="s">
        <v>44</v>
      </c>
      <c r="C31" s="10" t="e">
        <f>SUM(C29/C30)</f>
        <v>#DIV/0!</v>
      </c>
    </row>
    <row r="32" spans="1:3" ht="18" customHeight="1">
      <c r="A32" s="6" t="s">
        <v>5</v>
      </c>
      <c r="C32" s="10"/>
    </row>
    <row r="33" spans="1:3" ht="18" customHeight="1">
      <c r="A33" s="12" t="s">
        <v>46</v>
      </c>
      <c r="B33" s="6" t="s">
        <v>17</v>
      </c>
      <c r="C33" s="1"/>
    </row>
    <row r="34" spans="1:3" ht="18" customHeight="1">
      <c r="A34" s="13" t="s">
        <v>47</v>
      </c>
      <c r="C34" s="10"/>
    </row>
    <row r="35" spans="1:3" ht="18" customHeight="1">
      <c r="A35" s="12" t="s">
        <v>48</v>
      </c>
      <c r="C35" s="10"/>
    </row>
    <row r="36" spans="1:3" ht="18" customHeight="1">
      <c r="A36" s="6" t="s">
        <v>23</v>
      </c>
      <c r="B36" s="6" t="s">
        <v>18</v>
      </c>
      <c r="C36" s="11">
        <f>C8</f>
        <v>0</v>
      </c>
    </row>
    <row r="37" spans="1:3" ht="18" customHeight="1">
      <c r="A37" s="6" t="s">
        <v>49</v>
      </c>
      <c r="C37" s="10"/>
    </row>
    <row r="38" spans="1:3" ht="18" customHeight="1">
      <c r="A38" s="6" t="s">
        <v>50</v>
      </c>
      <c r="B38" s="6">
        <v>12</v>
      </c>
      <c r="C38" s="10" t="e">
        <f>SUM(C33/C36)</f>
        <v>#DIV/0!</v>
      </c>
    </row>
    <row r="39" spans="1:3" ht="18" customHeight="1">
      <c r="A39" s="6" t="s">
        <v>6</v>
      </c>
      <c r="C39" s="10"/>
    </row>
    <row r="40" spans="1:3" ht="18" customHeight="1">
      <c r="A40" s="6" t="s">
        <v>22</v>
      </c>
      <c r="B40" s="6" t="s">
        <v>19</v>
      </c>
      <c r="C40" s="10" t="e">
        <f>SUM(C22+C31)</f>
        <v>#DIV/0!</v>
      </c>
    </row>
    <row r="41" spans="1:3" ht="18" customHeight="1">
      <c r="A41" s="6" t="s">
        <v>21</v>
      </c>
      <c r="B41" s="6" t="s">
        <v>20</v>
      </c>
      <c r="C41" s="10" t="e">
        <f>SUM(C22+C31+C38)</f>
        <v>#DIV/0!</v>
      </c>
    </row>
  </sheetData>
  <sheetProtection password="F693" sheet="1" selectLockedCells="1"/>
  <printOptions/>
  <pageMargins left="0.5" right="0.5" top="0.5" bottom="0.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45"/>
  <sheetViews>
    <sheetView zoomScalePageLayoutView="0" workbookViewId="0" topLeftCell="A1">
      <selection activeCell="F45" sqref="A1:F45"/>
    </sheetView>
  </sheetViews>
  <sheetFormatPr defaultColWidth="8.88671875" defaultRowHeight="15"/>
  <cols>
    <col min="1" max="1" width="1.77734375" style="17" customWidth="1"/>
    <col min="2" max="2" width="4.10546875" style="17" customWidth="1"/>
    <col min="3" max="3" width="29.21484375" style="17" customWidth="1"/>
    <col min="4" max="4" width="5.21484375" style="17" customWidth="1"/>
    <col min="5" max="16384" width="8.88671875" style="17" customWidth="1"/>
  </cols>
  <sheetData>
    <row r="1" spans="1:8" ht="27.75" customHeight="1">
      <c r="A1" s="35" t="s">
        <v>64</v>
      </c>
      <c r="B1" s="36"/>
      <c r="C1" s="36"/>
      <c r="D1" s="37"/>
      <c r="E1" s="16"/>
      <c r="F1" s="16"/>
      <c r="G1" s="16"/>
      <c r="H1" s="16"/>
    </row>
    <row r="2" spans="2:5" s="18" customFormat="1" ht="15.75">
      <c r="B2" s="18" t="s">
        <v>96</v>
      </c>
      <c r="C2" s="38" t="s">
        <v>97</v>
      </c>
      <c r="D2" s="38"/>
      <c r="E2" s="38"/>
    </row>
    <row r="3" s="18" customFormat="1" ht="15" customHeight="1">
      <c r="C3" s="18" t="s">
        <v>65</v>
      </c>
    </row>
    <row r="4" spans="3:5" s="18" customFormat="1" ht="15" customHeight="1">
      <c r="C4" s="32" t="s">
        <v>66</v>
      </c>
      <c r="D4" s="33"/>
      <c r="E4" s="34"/>
    </row>
    <row r="5" s="18" customFormat="1" ht="15" customHeight="1">
      <c r="C5" s="18" t="s">
        <v>67</v>
      </c>
    </row>
    <row r="6" s="18" customFormat="1" ht="15" customHeight="1">
      <c r="C6" s="18" t="s">
        <v>68</v>
      </c>
    </row>
    <row r="7" s="18" customFormat="1" ht="15" customHeight="1">
      <c r="C7" s="18" t="s">
        <v>69</v>
      </c>
    </row>
    <row r="8" s="18" customFormat="1" ht="15" customHeight="1">
      <c r="C8" s="18" t="s">
        <v>70</v>
      </c>
    </row>
    <row r="9" s="18" customFormat="1" ht="15" customHeight="1">
      <c r="C9" s="18" t="s">
        <v>71</v>
      </c>
    </row>
    <row r="10" s="18" customFormat="1" ht="6" customHeight="1"/>
    <row r="11" spans="2:5" s="18" customFormat="1" ht="15.75">
      <c r="B11" s="18" t="s">
        <v>96</v>
      </c>
      <c r="C11" s="29" t="s">
        <v>102</v>
      </c>
      <c r="D11" s="30"/>
      <c r="E11" s="31"/>
    </row>
    <row r="12" s="18" customFormat="1" ht="15" customHeight="1">
      <c r="C12" s="18" t="s">
        <v>72</v>
      </c>
    </row>
    <row r="13" s="18" customFormat="1" ht="15" customHeight="1">
      <c r="C13" s="18" t="s">
        <v>73</v>
      </c>
    </row>
    <row r="14" s="18" customFormat="1" ht="15" customHeight="1">
      <c r="C14" s="18" t="s">
        <v>74</v>
      </c>
    </row>
    <row r="15" s="18" customFormat="1" ht="15" customHeight="1">
      <c r="C15" s="18" t="s">
        <v>75</v>
      </c>
    </row>
    <row r="16" s="18" customFormat="1" ht="15" customHeight="1">
      <c r="C16" s="18" t="s">
        <v>76</v>
      </c>
    </row>
    <row r="17" s="18" customFormat="1" ht="15" customHeight="1">
      <c r="C17" s="18" t="s">
        <v>77</v>
      </c>
    </row>
    <row r="18" s="18" customFormat="1" ht="15" customHeight="1">
      <c r="C18" s="18" t="s">
        <v>78</v>
      </c>
    </row>
    <row r="19" s="18" customFormat="1" ht="6" customHeight="1"/>
    <row r="20" spans="2:5" s="18" customFormat="1" ht="15.75">
      <c r="B20" s="18" t="s">
        <v>8</v>
      </c>
      <c r="C20" s="38" t="s">
        <v>79</v>
      </c>
      <c r="D20" s="38"/>
      <c r="E20" s="38"/>
    </row>
    <row r="21" s="18" customFormat="1" ht="15" customHeight="1">
      <c r="C21" s="18" t="s">
        <v>80</v>
      </c>
    </row>
    <row r="22" s="18" customFormat="1" ht="15" customHeight="1">
      <c r="C22" s="18" t="s">
        <v>81</v>
      </c>
    </row>
    <row r="23" s="18" customFormat="1" ht="15" customHeight="1">
      <c r="C23" s="18" t="s">
        <v>82</v>
      </c>
    </row>
    <row r="24" s="18" customFormat="1" ht="15" customHeight="1">
      <c r="C24" s="18" t="s">
        <v>83</v>
      </c>
    </row>
    <row r="25" s="18" customFormat="1" ht="15" customHeight="1">
      <c r="C25" s="18" t="s">
        <v>84</v>
      </c>
    </row>
    <row r="26" s="18" customFormat="1" ht="6" customHeight="1"/>
    <row r="27" spans="2:5" s="18" customFormat="1" ht="15.75">
      <c r="B27" s="18" t="s">
        <v>9</v>
      </c>
      <c r="C27" s="38" t="s">
        <v>85</v>
      </c>
      <c r="D27" s="38"/>
      <c r="E27" s="38"/>
    </row>
    <row r="28" s="18" customFormat="1" ht="15" customHeight="1">
      <c r="C28" s="18" t="s">
        <v>86</v>
      </c>
    </row>
    <row r="29" s="18" customFormat="1" ht="15" customHeight="1">
      <c r="C29" s="18" t="s">
        <v>87</v>
      </c>
    </row>
    <row r="30" s="18" customFormat="1" ht="15" customHeight="1">
      <c r="C30" s="18" t="s">
        <v>88</v>
      </c>
    </row>
    <row r="31" s="18" customFormat="1" ht="15" customHeight="1">
      <c r="C31" s="18" t="s">
        <v>89</v>
      </c>
    </row>
    <row r="32" s="18" customFormat="1" ht="6" customHeight="1"/>
    <row r="33" spans="2:6" s="18" customFormat="1" ht="15.75">
      <c r="B33" s="18" t="s">
        <v>98</v>
      </c>
      <c r="C33" s="38" t="s">
        <v>99</v>
      </c>
      <c r="D33" s="38"/>
      <c r="E33" s="38"/>
      <c r="F33" s="38"/>
    </row>
    <row r="34" spans="3:4" s="18" customFormat="1" ht="52.5" customHeight="1">
      <c r="C34" s="22" t="s">
        <v>103</v>
      </c>
      <c r="D34" s="23"/>
    </row>
    <row r="35" s="18" customFormat="1" ht="6" customHeight="1"/>
    <row r="36" spans="3:6" s="18" customFormat="1" ht="15.75">
      <c r="C36" s="29" t="s">
        <v>100</v>
      </c>
      <c r="D36" s="30"/>
      <c r="E36" s="30"/>
      <c r="F36" s="31"/>
    </row>
    <row r="37" s="18" customFormat="1" ht="13.5" customHeight="1">
      <c r="C37" s="18" t="s">
        <v>90</v>
      </c>
    </row>
    <row r="38" spans="3:4" s="18" customFormat="1" ht="30.75" customHeight="1">
      <c r="C38" s="22" t="s">
        <v>104</v>
      </c>
      <c r="D38" s="23"/>
    </row>
    <row r="39" s="18" customFormat="1" ht="6" customHeight="1"/>
    <row r="40" spans="2:5" s="18" customFormat="1" ht="15.75">
      <c r="B40" s="18" t="s">
        <v>16</v>
      </c>
      <c r="C40" s="29" t="s">
        <v>91</v>
      </c>
      <c r="D40" s="30"/>
      <c r="E40" s="31"/>
    </row>
    <row r="41" s="18" customFormat="1" ht="15" customHeight="1">
      <c r="C41" s="18" t="s">
        <v>92</v>
      </c>
    </row>
    <row r="42" s="18" customFormat="1" ht="15" customHeight="1">
      <c r="C42" s="18" t="s">
        <v>101</v>
      </c>
    </row>
    <row r="43" s="18" customFormat="1" ht="15" customHeight="1">
      <c r="C43" s="18" t="s">
        <v>93</v>
      </c>
    </row>
    <row r="44" s="18" customFormat="1" ht="15" customHeight="1">
      <c r="C44" s="18" t="s">
        <v>94</v>
      </c>
    </row>
    <row r="45" s="18" customFormat="1" ht="15" customHeight="1">
      <c r="C45" s="18" t="s">
        <v>95</v>
      </c>
    </row>
  </sheetData>
  <sheetProtection password="8283" sheet="1" objects="1" scenarios="1"/>
  <mergeCells count="11">
    <mergeCell ref="C33:F33"/>
    <mergeCell ref="C36:F36"/>
    <mergeCell ref="C40:E40"/>
    <mergeCell ref="C4:E4"/>
    <mergeCell ref="A1:D1"/>
    <mergeCell ref="C34:D34"/>
    <mergeCell ref="C38:D38"/>
    <mergeCell ref="C2:E2"/>
    <mergeCell ref="C11:E11"/>
    <mergeCell ref="C20:E20"/>
    <mergeCell ref="C27:E2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mlc</dc:creator>
  <cp:keywords/>
  <dc:description/>
  <cp:lastModifiedBy>Monica Glover</cp:lastModifiedBy>
  <cp:lastPrinted>2009-03-04T17:39:04Z</cp:lastPrinted>
  <dcterms:created xsi:type="dcterms:W3CDTF">2008-10-31T14:22:47Z</dcterms:created>
  <dcterms:modified xsi:type="dcterms:W3CDTF">2023-03-04T16:17:00Z</dcterms:modified>
  <cp:category/>
  <cp:version/>
  <cp:contentType/>
  <cp:contentStatus/>
</cp:coreProperties>
</file>